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Programme\Project Country\2018\CALLs\Social assistance in Odesa\"/>
    </mc:Choice>
  </mc:AlternateContent>
  <bookViews>
    <workbookView xWindow="0" yWindow="0" windowWidth="28800" windowHeight="12135"/>
  </bookViews>
  <sheets>
    <sheet name="Annex E - LC" sheetId="1" r:id="rId1"/>
  </sheets>
  <definedNames>
    <definedName name="_xlnm._FilterDatabase" localSheetId="0" hidden="1">'Annex E - LC'!$B$9:$Q$9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M12" i="1"/>
  <c r="M13" i="1"/>
  <c r="M14" i="1"/>
  <c r="M15" i="1"/>
  <c r="M16" i="1"/>
  <c r="M18" i="1"/>
  <c r="M19" i="1"/>
  <c r="M20" i="1"/>
  <c r="M21" i="1"/>
  <c r="M22" i="1"/>
  <c r="M23" i="1"/>
  <c r="M24" i="1"/>
  <c r="M25" i="1"/>
  <c r="M27" i="1"/>
  <c r="M28" i="1"/>
  <c r="M29" i="1"/>
  <c r="M30" i="1"/>
  <c r="M31" i="1"/>
  <c r="M32" i="1"/>
  <c r="M33" i="1"/>
  <c r="M34" i="1"/>
  <c r="M36" i="1"/>
  <c r="N16" i="1"/>
  <c r="N25" i="1"/>
  <c r="N34" i="1"/>
  <c r="N36" i="1"/>
  <c r="O36" i="1"/>
  <c r="P11" i="1"/>
  <c r="P12" i="1"/>
  <c r="P13" i="1"/>
  <c r="P14" i="1"/>
  <c r="P15" i="1"/>
  <c r="P16" i="1"/>
  <c r="P18" i="1"/>
  <c r="P19" i="1"/>
  <c r="P20" i="1"/>
  <c r="P21" i="1"/>
  <c r="P22" i="1"/>
  <c r="P23" i="1"/>
  <c r="P24" i="1"/>
  <c r="P25" i="1"/>
  <c r="P27" i="1"/>
  <c r="P28" i="1"/>
  <c r="P29" i="1"/>
  <c r="P30" i="1"/>
  <c r="P31" i="1"/>
  <c r="P32" i="1"/>
  <c r="P33" i="1"/>
  <c r="P34" i="1"/>
  <c r="P36" i="1"/>
  <c r="Q36" i="1"/>
  <c r="O12" i="1"/>
  <c r="O13" i="1"/>
  <c r="O14" i="1"/>
  <c r="O15" i="1"/>
  <c r="O18" i="1"/>
  <c r="O20" i="1"/>
  <c r="O19" i="1"/>
  <c r="O21" i="1"/>
  <c r="O22" i="1"/>
  <c r="O23" i="1"/>
  <c r="O24" i="1"/>
  <c r="Q12" i="1"/>
  <c r="Q13" i="1"/>
  <c r="Q14" i="1"/>
  <c r="Q15" i="1"/>
  <c r="Q18" i="1"/>
  <c r="Q19" i="1"/>
  <c r="Q21" i="1"/>
  <c r="Q20" i="1"/>
  <c r="Q22" i="1"/>
  <c r="Q23" i="1"/>
  <c r="Q24" i="1"/>
  <c r="O27" i="1"/>
  <c r="O28" i="1"/>
  <c r="O29" i="1"/>
  <c r="O30" i="1"/>
  <c r="O31" i="1"/>
  <c r="O32" i="1"/>
  <c r="O33" i="1"/>
  <c r="Q27" i="1"/>
  <c r="Q28" i="1"/>
  <c r="Q29" i="1"/>
  <c r="Q30" i="1"/>
  <c r="Q31" i="1"/>
  <c r="Q32" i="1"/>
  <c r="Q33" i="1"/>
  <c r="Q11" i="1"/>
  <c r="O11" i="1"/>
</calcChain>
</file>

<file path=xl/sharedStrings.xml><?xml version="1.0" encoding="utf-8"?>
<sst xmlns="http://schemas.openxmlformats.org/spreadsheetml/2006/main" count="48" uniqueCount="44">
  <si>
    <t>Project title:</t>
  </si>
  <si>
    <t>Budget Year:</t>
  </si>
  <si>
    <t>Project Implementation Period:</t>
  </si>
  <si>
    <t>#</t>
  </si>
  <si>
    <t>Position title</t>
  </si>
  <si>
    <t>Name of incumbent</t>
  </si>
  <si>
    <t>[date]…. [date]</t>
  </si>
  <si>
    <t>Partner Name:</t>
  </si>
  <si>
    <t>TOTAL</t>
  </si>
  <si>
    <t>Location</t>
  </si>
  <si>
    <t>Employment period:</t>
  </si>
  <si>
    <t>Total Costs</t>
  </si>
  <si>
    <t>UNHCR (%)</t>
  </si>
  <si>
    <t>Partner (%)</t>
  </si>
  <si>
    <t>Subtotal</t>
  </si>
  <si>
    <t>All Subtotals</t>
  </si>
  <si>
    <t>I</t>
  </si>
  <si>
    <t>II</t>
  </si>
  <si>
    <t>III</t>
  </si>
  <si>
    <t>IV</t>
  </si>
  <si>
    <t>*</t>
  </si>
  <si>
    <t>Full/part time (%)</t>
  </si>
  <si>
    <t>M/F</t>
  </si>
  <si>
    <t>CS/ PS</t>
  </si>
  <si>
    <t>Costs*</t>
  </si>
  <si>
    <t xml:space="preserve">Costs = Partner personnel costs per month: salary/remuneration incl. social security contribution and taxes. </t>
  </si>
  <si>
    <t>Contribution Partner</t>
  </si>
  <si>
    <t xml:space="preserve">Contribution UNHCR </t>
  </si>
  <si>
    <t>OBJECTIVE:  410 - Health</t>
  </si>
  <si>
    <t>OBJECTIVE:  419 - Special Needs</t>
  </si>
  <si>
    <t>Total for 410</t>
  </si>
  <si>
    <t>Total for 419</t>
  </si>
  <si>
    <t>OBJECTIVE:  510 - Community Mobilization</t>
  </si>
  <si>
    <t>Total for 510</t>
  </si>
  <si>
    <t>M/F = Indicate gender of staff.</t>
  </si>
  <si>
    <t>CS/PS = Indicate whether Core Staff or Project Staff.</t>
  </si>
  <si>
    <t>01 Mar - 30 Nov</t>
  </si>
  <si>
    <t>PS</t>
  </si>
  <si>
    <t>Family name</t>
  </si>
  <si>
    <t>First name</t>
  </si>
  <si>
    <t># of Months</t>
  </si>
  <si>
    <t>UAH</t>
  </si>
  <si>
    <t>Medical advisor</t>
  </si>
  <si>
    <t>Odesa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</si>
</sst>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/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9" fontId="5" fillId="0" borderId="3" xfId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3" fontId="2" fillId="2" borderId="19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9" fontId="2" fillId="2" borderId="14" xfId="0" applyNumberFormat="1" applyFont="1" applyFill="1" applyBorder="1" applyAlignment="1">
      <alignment horizontal="center" vertical="center" wrapText="1"/>
    </xf>
    <xf numFmtId="9" fontId="2" fillId="2" borderId="17" xfId="0" applyNumberFormat="1" applyFont="1" applyFill="1" applyBorder="1" applyAlignment="1">
      <alignment horizontal="center" vertical="center" wrapText="1"/>
    </xf>
    <xf numFmtId="9" fontId="5" fillId="2" borderId="1" xfId="1" applyFont="1" applyFill="1" applyBorder="1" applyAlignment="1">
      <alignment horizontal="center" vertical="center" wrapText="1"/>
    </xf>
    <xf numFmtId="9" fontId="5" fillId="2" borderId="14" xfId="1" applyFont="1" applyFill="1" applyBorder="1" applyAlignment="1">
      <alignment horizontal="center" vertical="center" wrapText="1"/>
    </xf>
    <xf numFmtId="9" fontId="5" fillId="2" borderId="17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5" fillId="0" borderId="5" xfId="0" applyNumberFormat="1" applyFont="1" applyFill="1" applyBorder="1" applyAlignment="1">
      <alignment horizontal="center" vertical="center" wrapText="1"/>
    </xf>
    <xf numFmtId="9" fontId="2" fillId="0" borderId="5" xfId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vertical="center"/>
    </xf>
    <xf numFmtId="0" fontId="4" fillId="4" borderId="33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left" vertical="center" wrapText="1"/>
    </xf>
    <xf numFmtId="0" fontId="4" fillId="4" borderId="35" xfId="0" applyFont="1" applyFill="1" applyBorder="1" applyAlignment="1">
      <alignment horizontal="center" vertical="center" wrapText="1"/>
    </xf>
    <xf numFmtId="3" fontId="4" fillId="4" borderId="35" xfId="0" applyNumberFormat="1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 wrapText="1"/>
    </xf>
    <xf numFmtId="3" fontId="2" fillId="2" borderId="37" xfId="0" applyNumberFormat="1" applyFont="1" applyFill="1" applyBorder="1" applyAlignment="1">
      <alignment horizontal="center" vertical="center" wrapText="1"/>
    </xf>
    <xf numFmtId="9" fontId="2" fillId="2" borderId="37" xfId="0" applyNumberFormat="1" applyFont="1" applyFill="1" applyBorder="1" applyAlignment="1">
      <alignment horizontal="center" vertical="center" wrapText="1"/>
    </xf>
    <xf numFmtId="3" fontId="5" fillId="0" borderId="37" xfId="0" applyNumberFormat="1" applyFont="1" applyFill="1" applyBorder="1" applyAlignment="1">
      <alignment horizontal="center" vertical="center" wrapText="1"/>
    </xf>
    <xf numFmtId="9" fontId="5" fillId="2" borderId="37" xfId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left" vertical="center" wrapText="1"/>
    </xf>
    <xf numFmtId="9" fontId="2" fillId="2" borderId="37" xfId="1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/>
    <xf numFmtId="3" fontId="2" fillId="0" borderId="0" xfId="0" applyNumberFormat="1" applyFont="1" applyFill="1" applyAlignment="1">
      <alignment vertical="center"/>
    </xf>
    <xf numFmtId="3" fontId="9" fillId="0" borderId="0" xfId="0" applyNumberFormat="1" applyFont="1" applyFill="1" applyAlignment="1">
      <alignment vertical="center"/>
    </xf>
    <xf numFmtId="3" fontId="2" fillId="0" borderId="37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10" fillId="5" borderId="34" xfId="0" applyFont="1" applyFill="1" applyBorder="1" applyAlignment="1">
      <alignment vertical="center"/>
    </xf>
    <xf numFmtId="0" fontId="4" fillId="5" borderId="35" xfId="0" applyFont="1" applyFill="1" applyBorder="1" applyAlignment="1">
      <alignment horizontal="left" vertical="center" wrapText="1"/>
    </xf>
    <xf numFmtId="0" fontId="4" fillId="5" borderId="35" xfId="0" applyFont="1" applyFill="1" applyBorder="1" applyAlignment="1">
      <alignment horizontal="center" vertical="center" wrapText="1"/>
    </xf>
    <xf numFmtId="3" fontId="4" fillId="5" borderId="35" xfId="0" applyNumberFormat="1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9" fontId="2" fillId="2" borderId="19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 wrapText="1"/>
    </xf>
    <xf numFmtId="3" fontId="11" fillId="2" borderId="21" xfId="0" applyNumberFormat="1" applyFont="1" applyFill="1" applyBorder="1" applyAlignment="1">
      <alignment horizontal="center" vertical="center" wrapText="1"/>
    </xf>
    <xf numFmtId="3" fontId="11" fillId="0" borderId="2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2" borderId="17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3" fontId="11" fillId="2" borderId="1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9" fillId="2" borderId="33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3" fontId="9" fillId="2" borderId="35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43" fontId="2" fillId="2" borderId="5" xfId="2" applyFont="1" applyFill="1" applyBorder="1" applyAlignment="1">
      <alignment horizontal="center" vertical="center" wrapText="1"/>
    </xf>
    <xf numFmtId="43" fontId="2" fillId="2" borderId="37" xfId="2" applyFont="1" applyFill="1" applyBorder="1" applyAlignment="1">
      <alignment horizontal="center" vertical="center" wrapText="1"/>
    </xf>
    <xf numFmtId="43" fontId="5" fillId="0" borderId="5" xfId="2" applyFont="1" applyFill="1" applyBorder="1" applyAlignment="1">
      <alignment horizontal="center" vertical="center" wrapText="1"/>
    </xf>
    <xf numFmtId="43" fontId="5" fillId="0" borderId="37" xfId="2" applyFont="1" applyFill="1" applyBorder="1" applyAlignment="1">
      <alignment horizontal="center" vertical="center" wrapText="1"/>
    </xf>
    <xf numFmtId="43" fontId="2" fillId="0" borderId="5" xfId="2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31" xfId="0" applyFont="1" applyFill="1" applyBorder="1" applyAlignment="1">
      <alignment horizontal="left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28" xfId="0" applyFont="1" applyFill="1" applyBorder="1" applyAlignment="1">
      <alignment horizontal="left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6"/>
  <sheetViews>
    <sheetView tabSelected="1" view="pageLayout" zoomScaleNormal="100" workbookViewId="0">
      <selection activeCell="N16" sqref="N16"/>
    </sheetView>
  </sheetViews>
  <sheetFormatPr defaultRowHeight="15" x14ac:dyDescent="0.25"/>
  <cols>
    <col min="1" max="1" width="1.42578125" customWidth="1"/>
    <col min="2" max="2" width="3.7109375" style="13" customWidth="1"/>
    <col min="3" max="3" width="24.140625" style="15" customWidth="1"/>
    <col min="4" max="4" width="20.140625" style="15" customWidth="1"/>
    <col min="5" max="5" width="11.7109375" style="15" customWidth="1"/>
    <col min="6" max="6" width="5" style="16" customWidth="1"/>
    <col min="7" max="7" width="7.85546875" style="1" customWidth="1"/>
    <col min="8" max="8" width="17.140625" style="16" customWidth="1"/>
    <col min="9" max="9" width="16.85546875" style="16" customWidth="1"/>
    <col min="10" max="10" width="4.28515625" style="59" customWidth="1"/>
    <col min="11" max="11" width="13" style="18" customWidth="1"/>
    <col min="12" max="12" width="7.42578125" style="18" customWidth="1"/>
    <col min="13" max="13" width="11.42578125" style="18" customWidth="1"/>
    <col min="14" max="14" width="11.42578125" style="83" customWidth="1"/>
    <col min="15" max="15" width="8.140625" style="1" customWidth="1"/>
    <col min="16" max="16" width="10.85546875" style="1" customWidth="1"/>
    <col min="17" max="17" width="8.5703125" style="1" customWidth="1"/>
  </cols>
  <sheetData>
    <row r="1" spans="2:17" ht="8.25" customHeight="1" thickBot="1" x14ac:dyDescent="0.3"/>
    <row r="2" spans="2:17" s="9" customFormat="1" ht="14.1" customHeight="1" x14ac:dyDescent="0.25">
      <c r="B2" s="147" t="s">
        <v>0</v>
      </c>
      <c r="C2" s="148"/>
      <c r="D2" s="139"/>
      <c r="E2" s="140"/>
      <c r="F2" s="140"/>
      <c r="G2" s="140"/>
      <c r="H2" s="141"/>
      <c r="I2" s="14"/>
      <c r="J2" s="60"/>
      <c r="K2" s="17"/>
      <c r="L2" s="17"/>
      <c r="M2" s="17"/>
      <c r="N2" s="84"/>
      <c r="O2" s="78"/>
      <c r="P2" s="13"/>
      <c r="Q2" s="13"/>
    </row>
    <row r="3" spans="2:17" s="9" customFormat="1" ht="14.1" customHeight="1" x14ac:dyDescent="0.25">
      <c r="B3" s="149" t="s">
        <v>7</v>
      </c>
      <c r="C3" s="150"/>
      <c r="D3" s="142"/>
      <c r="E3" s="143"/>
      <c r="F3" s="143"/>
      <c r="G3" s="143"/>
      <c r="H3" s="144"/>
      <c r="I3" s="14"/>
      <c r="J3" s="60"/>
      <c r="K3" s="17"/>
      <c r="L3" s="17"/>
      <c r="M3" s="17"/>
      <c r="N3" s="84"/>
      <c r="O3" s="13"/>
      <c r="P3" s="13"/>
      <c r="Q3" s="13"/>
    </row>
    <row r="4" spans="2:17" s="9" customFormat="1" ht="14.1" customHeight="1" x14ac:dyDescent="0.25">
      <c r="B4" s="149" t="s">
        <v>1</v>
      </c>
      <c r="C4" s="150"/>
      <c r="D4" s="160"/>
      <c r="E4" s="161"/>
      <c r="F4" s="161"/>
      <c r="G4" s="161"/>
      <c r="H4" s="162"/>
      <c r="I4" s="14"/>
      <c r="J4" s="60"/>
      <c r="K4" s="17"/>
      <c r="L4" s="17"/>
      <c r="M4" s="17"/>
      <c r="N4" s="84"/>
      <c r="O4" s="13"/>
      <c r="P4" s="13"/>
      <c r="Q4" s="13"/>
    </row>
    <row r="5" spans="2:17" s="9" customFormat="1" ht="14.1" customHeight="1" thickBot="1" x14ac:dyDescent="0.3">
      <c r="B5" s="151" t="s">
        <v>2</v>
      </c>
      <c r="C5" s="152"/>
      <c r="D5" s="157"/>
      <c r="E5" s="158"/>
      <c r="F5" s="158"/>
      <c r="G5" s="158"/>
      <c r="H5" s="159"/>
      <c r="I5" s="14"/>
      <c r="J5" s="60"/>
      <c r="K5" s="17"/>
      <c r="L5" s="17"/>
      <c r="M5" s="17"/>
      <c r="N5" s="85"/>
      <c r="O5" s="58"/>
      <c r="P5" s="136"/>
      <c r="Q5" s="136"/>
    </row>
    <row r="6" spans="2:17" ht="15.75" thickBot="1" x14ac:dyDescent="0.3"/>
    <row r="7" spans="2:17" ht="15.75" thickBot="1" x14ac:dyDescent="0.3">
      <c r="B7" s="117">
        <v>1</v>
      </c>
      <c r="C7" s="118">
        <v>2</v>
      </c>
      <c r="D7" s="118"/>
      <c r="E7" s="118">
        <v>3</v>
      </c>
      <c r="F7" s="118">
        <v>4</v>
      </c>
      <c r="G7" s="118">
        <v>5</v>
      </c>
      <c r="H7" s="118">
        <v>6</v>
      </c>
      <c r="I7" s="118">
        <v>7</v>
      </c>
      <c r="J7" s="118">
        <v>8</v>
      </c>
      <c r="K7" s="119">
        <v>9</v>
      </c>
      <c r="L7" s="119">
        <v>10</v>
      </c>
      <c r="M7" s="119">
        <v>11</v>
      </c>
      <c r="N7" s="119">
        <v>12</v>
      </c>
      <c r="O7" s="118">
        <v>13</v>
      </c>
      <c r="P7" s="118">
        <v>14</v>
      </c>
      <c r="Q7" s="120">
        <v>15</v>
      </c>
    </row>
    <row r="8" spans="2:17" s="1" customFormat="1" ht="23.25" customHeight="1" x14ac:dyDescent="0.2">
      <c r="B8" s="153" t="s">
        <v>3</v>
      </c>
      <c r="C8" s="145" t="s">
        <v>4</v>
      </c>
      <c r="D8" s="155" t="s">
        <v>5</v>
      </c>
      <c r="E8" s="156"/>
      <c r="F8" s="132" t="s">
        <v>22</v>
      </c>
      <c r="G8" s="128" t="s">
        <v>21</v>
      </c>
      <c r="H8" s="79" t="s">
        <v>10</v>
      </c>
      <c r="I8" s="132" t="s">
        <v>9</v>
      </c>
      <c r="J8" s="132" t="s">
        <v>23</v>
      </c>
      <c r="K8" s="80" t="s">
        <v>24</v>
      </c>
      <c r="L8" s="134" t="s">
        <v>40</v>
      </c>
      <c r="M8" s="80" t="s">
        <v>11</v>
      </c>
      <c r="N8" s="130" t="s">
        <v>26</v>
      </c>
      <c r="O8" s="128" t="s">
        <v>13</v>
      </c>
      <c r="P8" s="128" t="s">
        <v>27</v>
      </c>
      <c r="Q8" s="137" t="s">
        <v>12</v>
      </c>
    </row>
    <row r="9" spans="2:17" s="1" customFormat="1" ht="15.75" customHeight="1" thickBot="1" x14ac:dyDescent="0.25">
      <c r="B9" s="154"/>
      <c r="C9" s="146"/>
      <c r="D9" s="116" t="s">
        <v>38</v>
      </c>
      <c r="E9" s="121" t="s">
        <v>39</v>
      </c>
      <c r="F9" s="133"/>
      <c r="G9" s="129"/>
      <c r="H9" s="81" t="s">
        <v>6</v>
      </c>
      <c r="I9" s="133"/>
      <c r="J9" s="133"/>
      <c r="K9" s="82" t="s">
        <v>41</v>
      </c>
      <c r="L9" s="135"/>
      <c r="M9" s="82" t="s">
        <v>41</v>
      </c>
      <c r="N9" s="131"/>
      <c r="O9" s="129"/>
      <c r="P9" s="129"/>
      <c r="Q9" s="138"/>
    </row>
    <row r="10" spans="2:17" s="1" customFormat="1" ht="13.5" thickBot="1" x14ac:dyDescent="0.25">
      <c r="B10" s="65"/>
      <c r="C10" s="64" t="s">
        <v>28</v>
      </c>
      <c r="D10" s="64"/>
      <c r="E10" s="66"/>
      <c r="F10" s="67"/>
      <c r="G10" s="67"/>
      <c r="H10" s="67"/>
      <c r="I10" s="67"/>
      <c r="J10" s="67"/>
      <c r="K10" s="68"/>
      <c r="L10" s="68"/>
      <c r="M10" s="68"/>
      <c r="N10" s="67"/>
      <c r="O10" s="67"/>
      <c r="P10" s="67"/>
      <c r="Q10" s="69"/>
    </row>
    <row r="11" spans="2:17" s="1" customFormat="1" ht="12.75" x14ac:dyDescent="0.2">
      <c r="B11" s="5">
        <v>1</v>
      </c>
      <c r="C11" s="6" t="s">
        <v>42</v>
      </c>
      <c r="D11" s="6"/>
      <c r="E11" s="6"/>
      <c r="F11" s="109"/>
      <c r="G11" s="57">
        <v>0.5</v>
      </c>
      <c r="H11" s="5" t="s">
        <v>36</v>
      </c>
      <c r="I11" s="5" t="s">
        <v>43</v>
      </c>
      <c r="J11" s="61" t="s">
        <v>37</v>
      </c>
      <c r="K11" s="127">
        <v>10000</v>
      </c>
      <c r="L11" s="8">
        <v>9</v>
      </c>
      <c r="M11" s="123">
        <f t="shared" ref="M11" si="0">K11*L11</f>
        <v>90000</v>
      </c>
      <c r="N11" s="8">
        <v>0</v>
      </c>
      <c r="O11" s="32">
        <f t="shared" ref="O11" si="1">N11/M11</f>
        <v>0</v>
      </c>
      <c r="P11" s="125">
        <f>M11-N11</f>
        <v>90000</v>
      </c>
      <c r="Q11" s="37">
        <f t="shared" ref="Q11" si="2">P11/M11</f>
        <v>1</v>
      </c>
    </row>
    <row r="12" spans="2:17" s="1" customFormat="1" ht="12.75" x14ac:dyDescent="0.2">
      <c r="B12" s="2"/>
      <c r="C12" s="10"/>
      <c r="D12" s="10"/>
      <c r="E12" s="3"/>
      <c r="F12" s="109"/>
      <c r="G12" s="7"/>
      <c r="H12" s="5"/>
      <c r="I12" s="12"/>
      <c r="J12" s="62"/>
      <c r="K12" s="4">
        <v>0</v>
      </c>
      <c r="L12" s="4"/>
      <c r="M12" s="30">
        <f t="shared" ref="M12:M24" si="3">K12*L12</f>
        <v>0</v>
      </c>
      <c r="N12" s="4">
        <v>0</v>
      </c>
      <c r="O12" s="32" t="e">
        <f t="shared" ref="O12:O24" si="4">N12/M12</f>
        <v>#DIV/0!</v>
      </c>
      <c r="P12" s="56">
        <f t="shared" ref="P12:P15" si="5">M12-N12</f>
        <v>0</v>
      </c>
      <c r="Q12" s="37" t="e">
        <f t="shared" ref="Q12:Q24" si="6">P12/M12</f>
        <v>#DIV/0!</v>
      </c>
    </row>
    <row r="13" spans="2:17" s="1" customFormat="1" ht="12.75" x14ac:dyDescent="0.2">
      <c r="B13" s="2"/>
      <c r="C13" s="10"/>
      <c r="D13" s="10"/>
      <c r="E13" s="3"/>
      <c r="F13" s="109"/>
      <c r="G13" s="7"/>
      <c r="H13" s="5"/>
      <c r="I13" s="12"/>
      <c r="J13" s="62"/>
      <c r="K13" s="4">
        <v>0</v>
      </c>
      <c r="L13" s="4"/>
      <c r="M13" s="30">
        <f t="shared" ref="M13:M15" si="7">K13*L13</f>
        <v>0</v>
      </c>
      <c r="N13" s="4">
        <v>0</v>
      </c>
      <c r="O13" s="32" t="e">
        <f t="shared" ref="O13:O15" si="8">N13/M13</f>
        <v>#DIV/0!</v>
      </c>
      <c r="P13" s="56">
        <f t="shared" si="5"/>
        <v>0</v>
      </c>
      <c r="Q13" s="37" t="e">
        <f t="shared" ref="Q13:Q15" si="9">P13/M13</f>
        <v>#DIV/0!</v>
      </c>
    </row>
    <row r="14" spans="2:17" s="1" customFormat="1" ht="12.75" x14ac:dyDescent="0.2">
      <c r="B14" s="2"/>
      <c r="C14" s="10"/>
      <c r="D14" s="10"/>
      <c r="E14" s="3"/>
      <c r="F14" s="109"/>
      <c r="G14" s="7"/>
      <c r="H14" s="5"/>
      <c r="I14" s="12"/>
      <c r="J14" s="62"/>
      <c r="K14" s="4">
        <v>0</v>
      </c>
      <c r="L14" s="4"/>
      <c r="M14" s="30">
        <f t="shared" si="7"/>
        <v>0</v>
      </c>
      <c r="N14" s="4">
        <v>0</v>
      </c>
      <c r="O14" s="32" t="e">
        <f t="shared" si="8"/>
        <v>#DIV/0!</v>
      </c>
      <c r="P14" s="56">
        <f t="shared" si="5"/>
        <v>0</v>
      </c>
      <c r="Q14" s="37" t="e">
        <f t="shared" si="9"/>
        <v>#DIV/0!</v>
      </c>
    </row>
    <row r="15" spans="2:17" s="1" customFormat="1" ht="13.5" thickBot="1" x14ac:dyDescent="0.25">
      <c r="B15" s="2"/>
      <c r="C15" s="10"/>
      <c r="D15" s="10"/>
      <c r="E15" s="3"/>
      <c r="F15" s="109"/>
      <c r="G15" s="7"/>
      <c r="H15" s="5"/>
      <c r="I15" s="12"/>
      <c r="J15" s="62"/>
      <c r="K15" s="4">
        <v>0</v>
      </c>
      <c r="L15" s="4"/>
      <c r="M15" s="30">
        <f t="shared" si="7"/>
        <v>0</v>
      </c>
      <c r="N15" s="4">
        <v>0</v>
      </c>
      <c r="O15" s="32" t="e">
        <f t="shared" si="8"/>
        <v>#DIV/0!</v>
      </c>
      <c r="P15" s="56">
        <f t="shared" si="5"/>
        <v>0</v>
      </c>
      <c r="Q15" s="37" t="e">
        <f t="shared" si="9"/>
        <v>#DIV/0!</v>
      </c>
    </row>
    <row r="16" spans="2:17" s="1" customFormat="1" ht="14.25" thickTop="1" thickBot="1" x14ac:dyDescent="0.25">
      <c r="B16" s="77"/>
      <c r="C16" s="70" t="s">
        <v>30</v>
      </c>
      <c r="D16" s="70"/>
      <c r="E16" s="75"/>
      <c r="F16" s="110"/>
      <c r="G16" s="76"/>
      <c r="H16" s="77"/>
      <c r="I16" s="77"/>
      <c r="J16" s="77"/>
      <c r="K16" s="71"/>
      <c r="L16" s="71"/>
      <c r="M16" s="124">
        <f>SUM(M11:M15)</f>
        <v>90000</v>
      </c>
      <c r="N16" s="86">
        <f>SUM(N11:N15)</f>
        <v>0</v>
      </c>
      <c r="O16" s="72"/>
      <c r="P16" s="126">
        <f>SUM(P11:P15)</f>
        <v>90000</v>
      </c>
      <c r="Q16" s="74"/>
    </row>
    <row r="17" spans="2:17" s="1" customFormat="1" ht="13.5" thickBot="1" x14ac:dyDescent="0.25">
      <c r="B17" s="65"/>
      <c r="C17" s="64" t="s">
        <v>29</v>
      </c>
      <c r="D17" s="64"/>
      <c r="E17" s="66"/>
      <c r="F17" s="67"/>
      <c r="G17" s="67"/>
      <c r="H17" s="67"/>
      <c r="I17" s="67"/>
      <c r="J17" s="67"/>
      <c r="K17" s="68"/>
      <c r="L17" s="68"/>
      <c r="M17" s="68"/>
      <c r="N17" s="67"/>
      <c r="O17" s="67"/>
      <c r="P17" s="67"/>
      <c r="Q17" s="69"/>
    </row>
    <row r="18" spans="2:17" s="1" customFormat="1" ht="12.75" x14ac:dyDescent="0.2">
      <c r="B18" s="2"/>
      <c r="C18" s="10"/>
      <c r="D18" s="10"/>
      <c r="E18" s="3"/>
      <c r="F18" s="109"/>
      <c r="G18" s="7"/>
      <c r="H18" s="5"/>
      <c r="I18" s="12"/>
      <c r="J18" s="62"/>
      <c r="K18" s="4">
        <v>0</v>
      </c>
      <c r="L18" s="4"/>
      <c r="M18" s="30">
        <f t="shared" ref="M18:M22" si="10">K18*L18</f>
        <v>0</v>
      </c>
      <c r="N18" s="4">
        <v>0</v>
      </c>
      <c r="O18" s="32" t="e">
        <f t="shared" ref="O18:O22" si="11">N18/M18</f>
        <v>#DIV/0!</v>
      </c>
      <c r="P18" s="56">
        <f t="shared" ref="P18:P24" si="12">M18-N18</f>
        <v>0</v>
      </c>
      <c r="Q18" s="37" t="e">
        <f t="shared" ref="Q18:Q22" si="13">P18/M18</f>
        <v>#DIV/0!</v>
      </c>
    </row>
    <row r="19" spans="2:17" s="1" customFormat="1" ht="12.75" x14ac:dyDescent="0.2">
      <c r="B19" s="2"/>
      <c r="C19" s="10"/>
      <c r="D19" s="10"/>
      <c r="E19" s="3"/>
      <c r="F19" s="109"/>
      <c r="G19" s="7"/>
      <c r="H19" s="5"/>
      <c r="I19" s="12"/>
      <c r="J19" s="62"/>
      <c r="K19" s="4">
        <v>0</v>
      </c>
      <c r="L19" s="4"/>
      <c r="M19" s="30">
        <f t="shared" si="10"/>
        <v>0</v>
      </c>
      <c r="N19" s="4">
        <v>0</v>
      </c>
      <c r="O19" s="32" t="e">
        <f t="shared" si="11"/>
        <v>#DIV/0!</v>
      </c>
      <c r="P19" s="56">
        <f t="shared" si="12"/>
        <v>0</v>
      </c>
      <c r="Q19" s="37" t="e">
        <f t="shared" si="13"/>
        <v>#DIV/0!</v>
      </c>
    </row>
    <row r="20" spans="2:17" s="1" customFormat="1" ht="12.75" x14ac:dyDescent="0.2">
      <c r="B20" s="2"/>
      <c r="C20" s="10"/>
      <c r="D20" s="10"/>
      <c r="E20" s="3"/>
      <c r="F20" s="109"/>
      <c r="G20" s="7"/>
      <c r="H20" s="5"/>
      <c r="I20" s="12"/>
      <c r="J20" s="62"/>
      <c r="K20" s="4">
        <v>0</v>
      </c>
      <c r="L20" s="4"/>
      <c r="M20" s="30">
        <f t="shared" si="10"/>
        <v>0</v>
      </c>
      <c r="N20" s="4">
        <v>0</v>
      </c>
      <c r="O20" s="32" t="e">
        <f t="shared" si="11"/>
        <v>#DIV/0!</v>
      </c>
      <c r="P20" s="56">
        <f t="shared" si="12"/>
        <v>0</v>
      </c>
      <c r="Q20" s="37" t="e">
        <f t="shared" si="13"/>
        <v>#DIV/0!</v>
      </c>
    </row>
    <row r="21" spans="2:17" s="1" customFormat="1" ht="12.75" x14ac:dyDescent="0.2">
      <c r="B21" s="2"/>
      <c r="C21" s="10"/>
      <c r="D21" s="10"/>
      <c r="E21" s="3"/>
      <c r="F21" s="109"/>
      <c r="G21" s="7"/>
      <c r="H21" s="5"/>
      <c r="I21" s="12"/>
      <c r="J21" s="62"/>
      <c r="K21" s="4">
        <v>0</v>
      </c>
      <c r="L21" s="4"/>
      <c r="M21" s="30">
        <f t="shared" si="10"/>
        <v>0</v>
      </c>
      <c r="N21" s="4">
        <v>0</v>
      </c>
      <c r="O21" s="32" t="e">
        <f t="shared" si="11"/>
        <v>#DIV/0!</v>
      </c>
      <c r="P21" s="56">
        <f t="shared" si="12"/>
        <v>0</v>
      </c>
      <c r="Q21" s="37" t="e">
        <f t="shared" si="13"/>
        <v>#DIV/0!</v>
      </c>
    </row>
    <row r="22" spans="2:17" s="1" customFormat="1" ht="12.75" x14ac:dyDescent="0.2">
      <c r="B22" s="2"/>
      <c r="C22" s="10"/>
      <c r="D22" s="10"/>
      <c r="E22" s="3"/>
      <c r="F22" s="109"/>
      <c r="G22" s="7"/>
      <c r="H22" s="5"/>
      <c r="I22" s="12"/>
      <c r="J22" s="62"/>
      <c r="K22" s="4">
        <v>0</v>
      </c>
      <c r="L22" s="4"/>
      <c r="M22" s="30">
        <f t="shared" si="10"/>
        <v>0</v>
      </c>
      <c r="N22" s="4">
        <v>0</v>
      </c>
      <c r="O22" s="32" t="e">
        <f t="shared" si="11"/>
        <v>#DIV/0!</v>
      </c>
      <c r="P22" s="56">
        <f t="shared" si="12"/>
        <v>0</v>
      </c>
      <c r="Q22" s="37" t="e">
        <f t="shared" si="13"/>
        <v>#DIV/0!</v>
      </c>
    </row>
    <row r="23" spans="2:17" s="1" customFormat="1" ht="12.75" x14ac:dyDescent="0.2">
      <c r="B23" s="2"/>
      <c r="C23" s="10"/>
      <c r="D23" s="10"/>
      <c r="E23" s="3"/>
      <c r="F23" s="109"/>
      <c r="G23" s="7"/>
      <c r="H23" s="5"/>
      <c r="I23" s="12"/>
      <c r="J23" s="62"/>
      <c r="K23" s="4">
        <v>0</v>
      </c>
      <c r="L23" s="4"/>
      <c r="M23" s="30">
        <f t="shared" si="3"/>
        <v>0</v>
      </c>
      <c r="N23" s="4">
        <v>0</v>
      </c>
      <c r="O23" s="32" t="e">
        <f t="shared" si="4"/>
        <v>#DIV/0!</v>
      </c>
      <c r="P23" s="56">
        <f t="shared" si="12"/>
        <v>0</v>
      </c>
      <c r="Q23" s="37" t="e">
        <f t="shared" si="6"/>
        <v>#DIV/0!</v>
      </c>
    </row>
    <row r="24" spans="2:17" s="1" customFormat="1" ht="13.5" thickBot="1" x14ac:dyDescent="0.25">
      <c r="B24" s="2"/>
      <c r="C24" s="10"/>
      <c r="D24" s="10"/>
      <c r="E24" s="3"/>
      <c r="F24" s="109"/>
      <c r="G24" s="7"/>
      <c r="H24" s="5"/>
      <c r="I24" s="12"/>
      <c r="J24" s="62"/>
      <c r="K24" s="4">
        <v>0</v>
      </c>
      <c r="L24" s="4"/>
      <c r="M24" s="30">
        <f t="shared" si="3"/>
        <v>0</v>
      </c>
      <c r="N24" s="4">
        <v>0</v>
      </c>
      <c r="O24" s="32" t="e">
        <f t="shared" si="4"/>
        <v>#DIV/0!</v>
      </c>
      <c r="P24" s="56">
        <f t="shared" si="12"/>
        <v>0</v>
      </c>
      <c r="Q24" s="37" t="e">
        <f t="shared" si="6"/>
        <v>#DIV/0!</v>
      </c>
    </row>
    <row r="25" spans="2:17" s="1" customFormat="1" ht="14.25" thickTop="1" thickBot="1" x14ac:dyDescent="0.25">
      <c r="B25" s="77"/>
      <c r="C25" s="70" t="s">
        <v>31</v>
      </c>
      <c r="D25" s="70"/>
      <c r="E25" s="75"/>
      <c r="F25" s="110"/>
      <c r="G25" s="76"/>
      <c r="H25" s="77"/>
      <c r="I25" s="77"/>
      <c r="J25" s="77"/>
      <c r="K25" s="71"/>
      <c r="L25" s="71"/>
      <c r="M25" s="71">
        <f>SUM(M18:M24)</f>
        <v>0</v>
      </c>
      <c r="N25" s="86">
        <f>SUM(N18:N24)</f>
        <v>0</v>
      </c>
      <c r="O25" s="72"/>
      <c r="P25" s="73">
        <f>SUM(P18:P24)</f>
        <v>0</v>
      </c>
      <c r="Q25" s="74"/>
    </row>
    <row r="26" spans="2:17" s="1" customFormat="1" ht="13.5" thickBot="1" x14ac:dyDescent="0.25">
      <c r="B26" s="88"/>
      <c r="C26" s="89" t="s">
        <v>32</v>
      </c>
      <c r="D26" s="89"/>
      <c r="E26" s="90"/>
      <c r="F26" s="91"/>
      <c r="G26" s="91"/>
      <c r="H26" s="91"/>
      <c r="I26" s="91"/>
      <c r="J26" s="91"/>
      <c r="K26" s="92"/>
      <c r="L26" s="92"/>
      <c r="M26" s="92"/>
      <c r="N26" s="91"/>
      <c r="O26" s="91"/>
      <c r="P26" s="91"/>
      <c r="Q26" s="93"/>
    </row>
    <row r="27" spans="2:17" s="1" customFormat="1" ht="12.75" x14ac:dyDescent="0.2">
      <c r="B27" s="2"/>
      <c r="C27" s="10"/>
      <c r="D27" s="10"/>
      <c r="E27" s="3"/>
      <c r="F27" s="109"/>
      <c r="G27" s="7"/>
      <c r="H27" s="5"/>
      <c r="I27" s="12"/>
      <c r="J27" s="62"/>
      <c r="K27" s="4">
        <v>0</v>
      </c>
      <c r="L27" s="4"/>
      <c r="M27" s="30">
        <f t="shared" ref="M27:M33" si="14">K27*L27</f>
        <v>0</v>
      </c>
      <c r="N27" s="4">
        <v>0</v>
      </c>
      <c r="O27" s="32" t="e">
        <f t="shared" ref="O27:O33" si="15">N27/M27</f>
        <v>#DIV/0!</v>
      </c>
      <c r="P27" s="56">
        <f t="shared" ref="P27:P33" si="16">M27-N27</f>
        <v>0</v>
      </c>
      <c r="Q27" s="37" t="e">
        <f t="shared" ref="Q27:Q33" si="17">P27/M27</f>
        <v>#DIV/0!</v>
      </c>
    </row>
    <row r="28" spans="2:17" s="1" customFormat="1" ht="12.75" x14ac:dyDescent="0.2">
      <c r="B28" s="2"/>
      <c r="C28" s="10"/>
      <c r="D28" s="10"/>
      <c r="E28" s="3"/>
      <c r="F28" s="109"/>
      <c r="G28" s="7"/>
      <c r="H28" s="5"/>
      <c r="I28" s="12"/>
      <c r="J28" s="62"/>
      <c r="K28" s="4">
        <v>0</v>
      </c>
      <c r="L28" s="4"/>
      <c r="M28" s="30">
        <f t="shared" ref="M28:M30" si="18">K28*L28</f>
        <v>0</v>
      </c>
      <c r="N28" s="4">
        <v>0</v>
      </c>
      <c r="O28" s="32" t="e">
        <f t="shared" ref="O28:O30" si="19">N28/M28</f>
        <v>#DIV/0!</v>
      </c>
      <c r="P28" s="56">
        <f t="shared" si="16"/>
        <v>0</v>
      </c>
      <c r="Q28" s="37" t="e">
        <f t="shared" ref="Q28:Q30" si="20">P28/M28</f>
        <v>#DIV/0!</v>
      </c>
    </row>
    <row r="29" spans="2:17" s="1" customFormat="1" ht="12.75" x14ac:dyDescent="0.2">
      <c r="B29" s="2"/>
      <c r="C29" s="10"/>
      <c r="D29" s="10"/>
      <c r="E29" s="3"/>
      <c r="F29" s="109"/>
      <c r="G29" s="7"/>
      <c r="H29" s="5"/>
      <c r="I29" s="12"/>
      <c r="J29" s="62"/>
      <c r="K29" s="4">
        <v>0</v>
      </c>
      <c r="L29" s="4"/>
      <c r="M29" s="30">
        <f t="shared" si="18"/>
        <v>0</v>
      </c>
      <c r="N29" s="4">
        <v>0</v>
      </c>
      <c r="O29" s="32" t="e">
        <f t="shared" si="19"/>
        <v>#DIV/0!</v>
      </c>
      <c r="P29" s="56">
        <f t="shared" si="16"/>
        <v>0</v>
      </c>
      <c r="Q29" s="37" t="e">
        <f t="shared" si="20"/>
        <v>#DIV/0!</v>
      </c>
    </row>
    <row r="30" spans="2:17" s="1" customFormat="1" ht="12.75" x14ac:dyDescent="0.2">
      <c r="B30" s="2"/>
      <c r="C30" s="10"/>
      <c r="D30" s="10"/>
      <c r="E30" s="3"/>
      <c r="F30" s="109"/>
      <c r="G30" s="7"/>
      <c r="H30" s="5"/>
      <c r="I30" s="12"/>
      <c r="J30" s="62"/>
      <c r="K30" s="4">
        <v>0</v>
      </c>
      <c r="L30" s="4"/>
      <c r="M30" s="30">
        <f t="shared" si="18"/>
        <v>0</v>
      </c>
      <c r="N30" s="4">
        <v>0</v>
      </c>
      <c r="O30" s="32" t="e">
        <f t="shared" si="19"/>
        <v>#DIV/0!</v>
      </c>
      <c r="P30" s="56">
        <f t="shared" si="16"/>
        <v>0</v>
      </c>
      <c r="Q30" s="37" t="e">
        <f t="shared" si="20"/>
        <v>#DIV/0!</v>
      </c>
    </row>
    <row r="31" spans="2:17" s="1" customFormat="1" ht="12.75" x14ac:dyDescent="0.2">
      <c r="B31" s="2"/>
      <c r="C31" s="10"/>
      <c r="D31" s="10"/>
      <c r="E31" s="3"/>
      <c r="F31" s="109"/>
      <c r="G31" s="7"/>
      <c r="H31" s="5"/>
      <c r="I31" s="12"/>
      <c r="J31" s="62"/>
      <c r="K31" s="4">
        <v>0</v>
      </c>
      <c r="L31" s="4"/>
      <c r="M31" s="30">
        <f t="shared" si="14"/>
        <v>0</v>
      </c>
      <c r="N31" s="4">
        <v>0</v>
      </c>
      <c r="O31" s="32" t="e">
        <f t="shared" si="15"/>
        <v>#DIV/0!</v>
      </c>
      <c r="P31" s="56">
        <f t="shared" si="16"/>
        <v>0</v>
      </c>
      <c r="Q31" s="37" t="e">
        <f t="shared" si="17"/>
        <v>#DIV/0!</v>
      </c>
    </row>
    <row r="32" spans="2:17" s="1" customFormat="1" ht="12.75" x14ac:dyDescent="0.2">
      <c r="B32" s="2"/>
      <c r="C32" s="10"/>
      <c r="D32" s="10"/>
      <c r="E32" s="3"/>
      <c r="F32" s="109"/>
      <c r="G32" s="7"/>
      <c r="H32" s="5"/>
      <c r="I32" s="12"/>
      <c r="J32" s="62"/>
      <c r="K32" s="4">
        <v>0</v>
      </c>
      <c r="L32" s="4"/>
      <c r="M32" s="30">
        <f t="shared" si="14"/>
        <v>0</v>
      </c>
      <c r="N32" s="4">
        <v>0</v>
      </c>
      <c r="O32" s="32" t="e">
        <f t="shared" si="15"/>
        <v>#DIV/0!</v>
      </c>
      <c r="P32" s="56">
        <f t="shared" si="16"/>
        <v>0</v>
      </c>
      <c r="Q32" s="37" t="e">
        <f t="shared" si="17"/>
        <v>#DIV/0!</v>
      </c>
    </row>
    <row r="33" spans="2:17" s="1" customFormat="1" ht="13.5" thickBot="1" x14ac:dyDescent="0.25">
      <c r="B33" s="2"/>
      <c r="C33" s="10"/>
      <c r="D33" s="10"/>
      <c r="E33" s="3"/>
      <c r="F33" s="109"/>
      <c r="G33" s="7"/>
      <c r="H33" s="5"/>
      <c r="I33" s="12"/>
      <c r="J33" s="62"/>
      <c r="K33" s="4">
        <v>0</v>
      </c>
      <c r="L33" s="4"/>
      <c r="M33" s="30">
        <f t="shared" si="14"/>
        <v>0</v>
      </c>
      <c r="N33" s="4">
        <v>0</v>
      </c>
      <c r="O33" s="32" t="e">
        <f t="shared" si="15"/>
        <v>#DIV/0!</v>
      </c>
      <c r="P33" s="56">
        <f t="shared" si="16"/>
        <v>0</v>
      </c>
      <c r="Q33" s="37" t="e">
        <f t="shared" si="17"/>
        <v>#DIV/0!</v>
      </c>
    </row>
    <row r="34" spans="2:17" s="1" customFormat="1" ht="14.25" thickTop="1" thickBot="1" x14ac:dyDescent="0.25">
      <c r="B34" s="77"/>
      <c r="C34" s="70" t="s">
        <v>33</v>
      </c>
      <c r="D34" s="70"/>
      <c r="E34" s="75"/>
      <c r="F34" s="110"/>
      <c r="G34" s="76"/>
      <c r="H34" s="77"/>
      <c r="I34" s="77"/>
      <c r="J34" s="77"/>
      <c r="K34" s="71"/>
      <c r="L34" s="71"/>
      <c r="M34" s="71">
        <f>SUM(M27:M33)</f>
        <v>0</v>
      </c>
      <c r="N34" s="86">
        <f>SUM(N27:N33)</f>
        <v>0</v>
      </c>
      <c r="O34" s="72"/>
      <c r="P34" s="73">
        <f>SUM(P27:P33)</f>
        <v>0</v>
      </c>
      <c r="Q34" s="74"/>
    </row>
    <row r="35" spans="2:17" s="1" customFormat="1" ht="7.5" customHeight="1" thickBot="1" x14ac:dyDescent="0.25">
      <c r="B35" s="28"/>
      <c r="C35" s="94"/>
      <c r="D35" s="94"/>
      <c r="E35" s="95"/>
      <c r="F35" s="111"/>
      <c r="G35" s="96"/>
      <c r="H35" s="97"/>
      <c r="I35" s="98"/>
      <c r="J35" s="29"/>
      <c r="K35" s="34"/>
      <c r="L35" s="34"/>
      <c r="M35" s="33"/>
      <c r="N35" s="31"/>
      <c r="O35" s="35"/>
      <c r="P35" s="99"/>
      <c r="Q35" s="38"/>
    </row>
    <row r="36" spans="2:17" s="103" customFormat="1" ht="19.5" customHeight="1" thickTop="1" x14ac:dyDescent="0.25">
      <c r="B36" s="106"/>
      <c r="C36" s="100" t="s">
        <v>8</v>
      </c>
      <c r="D36" s="100"/>
      <c r="E36" s="104"/>
      <c r="F36" s="112"/>
      <c r="G36" s="105"/>
      <c r="H36" s="106"/>
      <c r="I36" s="106"/>
      <c r="J36" s="106"/>
      <c r="K36" s="107"/>
      <c r="L36" s="107"/>
      <c r="M36" s="101" t="e">
        <f>SUM(#REF!+#REF!+#REF!+M16+#REF!+#REF!+M25+M34+#REF!)</f>
        <v>#REF!</v>
      </c>
      <c r="N36" s="102" t="e">
        <f>SUM(#REF!+#REF!+#REF!+N16+#REF!+#REF!+N25+N34+#REF!)</f>
        <v>#REF!</v>
      </c>
      <c r="O36" s="36" t="e">
        <f t="shared" ref="O36" si="21">N36/M36</f>
        <v>#REF!</v>
      </c>
      <c r="P36" s="102" t="e">
        <f>SUM(#REF!+#REF!+#REF!+P16+#REF!+#REF!+P25+P34+#REF!)</f>
        <v>#REF!</v>
      </c>
      <c r="Q36" s="39" t="e">
        <f t="shared" ref="Q36" si="22">P36/M36</f>
        <v>#REF!</v>
      </c>
    </row>
    <row r="37" spans="2:17" s="1" customFormat="1" ht="9.75" customHeight="1" x14ac:dyDescent="0.2">
      <c r="B37" s="11"/>
      <c r="C37" s="19"/>
      <c r="D37" s="19"/>
      <c r="E37" s="20"/>
      <c r="F37" s="113"/>
      <c r="G37" s="21"/>
      <c r="H37" s="22"/>
      <c r="I37" s="22"/>
      <c r="J37" s="63"/>
      <c r="K37" s="23"/>
      <c r="L37" s="23"/>
      <c r="M37" s="23"/>
      <c r="N37" s="87"/>
      <c r="O37" s="24"/>
      <c r="P37" s="25"/>
      <c r="Q37" s="26"/>
    </row>
    <row r="38" spans="2:17" s="1" customFormat="1" ht="14.1" customHeight="1" x14ac:dyDescent="0.2">
      <c r="B38" s="28" t="s">
        <v>16</v>
      </c>
      <c r="C38" s="40" t="s">
        <v>14</v>
      </c>
      <c r="D38" s="41"/>
      <c r="E38" s="41"/>
      <c r="F38" s="114"/>
      <c r="G38" s="42"/>
      <c r="H38" s="28"/>
      <c r="I38" s="28"/>
      <c r="J38" s="27"/>
      <c r="K38" s="43"/>
      <c r="L38" s="44"/>
      <c r="M38" s="45"/>
      <c r="N38" s="45"/>
      <c r="O38" s="32"/>
      <c r="P38" s="46"/>
      <c r="Q38" s="37"/>
    </row>
    <row r="39" spans="2:17" s="1" customFormat="1" ht="14.1" customHeight="1" x14ac:dyDescent="0.2">
      <c r="B39" s="28" t="s">
        <v>17</v>
      </c>
      <c r="C39" s="40" t="s">
        <v>14</v>
      </c>
      <c r="D39" s="41"/>
      <c r="E39" s="41"/>
      <c r="F39" s="114"/>
      <c r="G39" s="42"/>
      <c r="H39" s="28"/>
      <c r="I39" s="28"/>
      <c r="J39" s="27"/>
      <c r="K39" s="43"/>
      <c r="L39" s="44"/>
      <c r="M39" s="45"/>
      <c r="N39" s="45"/>
      <c r="O39" s="32"/>
      <c r="P39" s="46"/>
      <c r="Q39" s="37"/>
    </row>
    <row r="40" spans="2:17" s="1" customFormat="1" ht="14.1" customHeight="1" x14ac:dyDescent="0.2">
      <c r="B40" s="28" t="s">
        <v>18</v>
      </c>
      <c r="C40" s="40" t="s">
        <v>14</v>
      </c>
      <c r="D40" s="41"/>
      <c r="E40" s="41"/>
      <c r="F40" s="114"/>
      <c r="G40" s="42"/>
      <c r="H40" s="28"/>
      <c r="I40" s="28"/>
      <c r="J40" s="27"/>
      <c r="K40" s="43"/>
      <c r="L40" s="44"/>
      <c r="M40" s="45"/>
      <c r="N40" s="45"/>
      <c r="O40" s="32"/>
      <c r="P40" s="46"/>
      <c r="Q40" s="37"/>
    </row>
    <row r="41" spans="2:17" s="1" customFormat="1" ht="14.1" customHeight="1" x14ac:dyDescent="0.2">
      <c r="B41" s="28" t="s">
        <v>19</v>
      </c>
      <c r="C41" s="40" t="s">
        <v>14</v>
      </c>
      <c r="D41" s="41"/>
      <c r="E41" s="41"/>
      <c r="F41" s="114"/>
      <c r="G41" s="42"/>
      <c r="H41" s="28"/>
      <c r="I41" s="28"/>
      <c r="J41" s="27"/>
      <c r="K41" s="43"/>
      <c r="L41" s="44"/>
      <c r="M41" s="45"/>
      <c r="N41" s="45"/>
      <c r="O41" s="32"/>
      <c r="P41" s="46"/>
      <c r="Q41" s="37"/>
    </row>
    <row r="42" spans="2:17" s="1" customFormat="1" ht="14.1" customHeight="1" x14ac:dyDescent="0.2">
      <c r="B42" s="28"/>
      <c r="C42" s="47" t="s">
        <v>15</v>
      </c>
      <c r="D42" s="48"/>
      <c r="E42" s="48"/>
      <c r="F42" s="115"/>
      <c r="G42" s="49"/>
      <c r="H42" s="50"/>
      <c r="I42" s="50"/>
      <c r="J42" s="51"/>
      <c r="K42" s="52"/>
      <c r="L42" s="53"/>
      <c r="M42" s="54"/>
      <c r="N42" s="54"/>
      <c r="O42" s="32"/>
      <c r="P42" s="46"/>
      <c r="Q42" s="37"/>
    </row>
    <row r="43" spans="2:17" ht="8.25" customHeight="1" x14ac:dyDescent="0.25"/>
    <row r="44" spans="2:17" x14ac:dyDescent="0.25">
      <c r="B44" s="122" t="s">
        <v>20</v>
      </c>
      <c r="C44" s="108" t="s">
        <v>25</v>
      </c>
      <c r="D44" s="108"/>
    </row>
    <row r="45" spans="2:17" x14ac:dyDescent="0.25">
      <c r="B45" s="55"/>
      <c r="C45" s="108" t="s">
        <v>34</v>
      </c>
      <c r="D45" s="108"/>
    </row>
    <row r="46" spans="2:17" x14ac:dyDescent="0.25">
      <c r="C46" s="108" t="s">
        <v>35</v>
      </c>
      <c r="D46" s="108"/>
    </row>
  </sheetData>
  <mergeCells count="21">
    <mergeCell ref="D2:H2"/>
    <mergeCell ref="D3:H3"/>
    <mergeCell ref="C8:C9"/>
    <mergeCell ref="B2:C2"/>
    <mergeCell ref="B4:C4"/>
    <mergeCell ref="B5:C5"/>
    <mergeCell ref="B8:B9"/>
    <mergeCell ref="G8:G9"/>
    <mergeCell ref="F8:F9"/>
    <mergeCell ref="D8:E8"/>
    <mergeCell ref="B3:C3"/>
    <mergeCell ref="D5:H5"/>
    <mergeCell ref="D4:H4"/>
    <mergeCell ref="P8:P9"/>
    <mergeCell ref="N8:N9"/>
    <mergeCell ref="I8:I9"/>
    <mergeCell ref="L8:L9"/>
    <mergeCell ref="P5:Q5"/>
    <mergeCell ref="J8:J9"/>
    <mergeCell ref="Q8:Q9"/>
    <mergeCell ref="O8:O9"/>
  </mergeCells>
  <pageMargins left="0.23622047244094491" right="3.937007874015748E-2" top="0.98425196850393704" bottom="0.74803149606299213" header="0.31496062992125984" footer="0.31496062992125984"/>
  <pageSetup paperSize="9" scale="78" fitToHeight="0" orientation="landscape" r:id="rId1"/>
  <headerFooter>
    <oddHeader xml:space="preserve">&amp;L&amp;G
</oddHeader>
    <oddFooter>&amp;R&amp;9&amp;P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E - LC</vt:lpstr>
    </vt:vector>
  </TitlesOfParts>
  <Company>UNHCR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Henneicke</dc:creator>
  <cp:lastModifiedBy>Anastasiya Khmilovska</cp:lastModifiedBy>
  <cp:lastPrinted>2018-01-03T11:20:46Z</cp:lastPrinted>
  <dcterms:created xsi:type="dcterms:W3CDTF">2015-07-29T07:18:36Z</dcterms:created>
  <dcterms:modified xsi:type="dcterms:W3CDTF">2018-01-03T11:21:23Z</dcterms:modified>
</cp:coreProperties>
</file>